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прейскуранты\прейскуранты 2026\"/>
    </mc:Choice>
  </mc:AlternateContent>
  <xr:revisionPtr revIDLastSave="0" documentId="13_ncr:1_{CD95B7BF-1DAA-44A7-A083-D2D70B921F3D}" xr6:coauthVersionLast="45" xr6:coauthVersionMax="47" xr10:uidLastSave="{00000000-0000-0000-0000-000000000000}"/>
  <workbookProtection workbookAlgorithmName="SHA-512" workbookHashValue="zR7cnQR0HIYgFbP1k5t5ZeDkPaU3YuSWSgxsUbcd2jv4W/fRqrjOSOsttaYJ+L2Ze0AYgn5UOEhK1ACCBGWq1g==" workbookSaltValue="qBfX9yvaKBH4NGYdhVl8rQ==" workbookSpinCount="100000" lockStructure="1"/>
  <bookViews>
    <workbookView xWindow="3960" yWindow="3195" windowWidth="19740" windowHeight="1321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Лист1!$A$1:$Q$64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54" i="1" l="1"/>
  <c r="P56" i="1" s="1"/>
  <c r="P55" i="1"/>
  <c r="P29" i="1" l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28" i="1"/>
  <c r="P27" i="1"/>
  <c r="O56" i="1"/>
</calcChain>
</file>

<file path=xl/sharedStrings.xml><?xml version="1.0" encoding="utf-8"?>
<sst xmlns="http://schemas.openxmlformats.org/spreadsheetml/2006/main" count="61" uniqueCount="59">
  <si>
    <t>ЗАЯВКА
 на приобретение Сборников норм затрат трудовых ресурсов на разработку документации проектного обеспечения  строительной деятельности</t>
  </si>
  <si>
    <t>Полное наименование организации:</t>
  </si>
  <si>
    <t>Юридический адрес организации:</t>
  </si>
  <si>
    <t>Рсчетный счет:</t>
  </si>
  <si>
    <t>Банк:</t>
  </si>
  <si>
    <t>Код банка:</t>
  </si>
  <si>
    <t>УНП организации:</t>
  </si>
  <si>
    <t>ОКПО организации:</t>
  </si>
  <si>
    <t>Руководитель</t>
  </si>
  <si>
    <t>должность:</t>
  </si>
  <si>
    <t>ФИО:</t>
  </si>
  <si>
    <t>телефон:</t>
  </si>
  <si>
    <t>Контактное лицо</t>
  </si>
  <si>
    <t>E-mail:</t>
  </si>
  <si>
    <t>факс:</t>
  </si>
  <si>
    <t>Контактная информация для отправки документов на приобретение Сборников (счет-фактура, договор):</t>
  </si>
  <si>
    <t>№ п/п</t>
  </si>
  <si>
    <t>Наименование документа</t>
  </si>
  <si>
    <r>
      <rPr>
        <b/>
        <sz val="10"/>
        <color theme="1"/>
        <rFont val="Arial"/>
        <family val="2"/>
        <charset val="204"/>
      </rPr>
      <t>СНЗТ 1-2014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производственных участков по добыче торфа</t>
    </r>
  </si>
  <si>
    <r>
      <rPr>
        <b/>
        <sz val="10"/>
        <color theme="1"/>
        <rFont val="Arial"/>
        <family val="2"/>
        <charset val="204"/>
      </rPr>
      <t>СНЗТ 2-2014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производственного назначения</t>
    </r>
  </si>
  <si>
    <r>
      <rPr>
        <b/>
        <sz val="10"/>
        <color theme="1"/>
        <rFont val="Arial"/>
        <family val="2"/>
        <charset val="204"/>
      </rPr>
      <t>СНЗТ 3-2014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железнодорожного транспорта</t>
    </r>
  </si>
  <si>
    <r>
      <rPr>
        <b/>
        <sz val="10"/>
        <color theme="1"/>
        <rFont val="Arial"/>
        <family val="2"/>
        <charset val="204"/>
      </rPr>
      <t>СНЗТ 4-2014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речного транспорта</t>
    </r>
  </si>
  <si>
    <r>
      <rPr>
        <b/>
        <sz val="10"/>
        <color theme="1"/>
        <rFont val="Arial"/>
        <family val="2"/>
        <charset val="204"/>
      </rPr>
      <t>СНЗТ 5-2014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горнодобывающей и горноперерабатывающей промышленности</t>
    </r>
  </si>
  <si>
    <t>Перечень и количество экземпляров заказываемых Сборников</t>
  </si>
  <si>
    <r>
      <rPr>
        <b/>
        <sz val="10"/>
        <color theme="1"/>
        <rFont val="Arial"/>
        <family val="2"/>
        <charset val="204"/>
      </rPr>
      <t>СНЗТ 6-2014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производства минеральных удобрений и других химических производств</t>
    </r>
  </si>
  <si>
    <r>
      <rPr>
        <b/>
        <sz val="10"/>
        <color theme="1"/>
        <rFont val="Arial"/>
        <family val="2"/>
        <charset val="204"/>
      </rPr>
      <t>СНЗТ 7-2014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добывающей промышленности (скважин)</t>
    </r>
  </si>
  <si>
    <r>
      <rPr>
        <b/>
        <sz val="10"/>
        <color theme="1"/>
        <rFont val="Arial"/>
        <family val="2"/>
        <charset val="204"/>
      </rPr>
      <t>СНЗТ 8-2014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нефтеперерабатывающей и нефтехимической промышленности</t>
    </r>
  </si>
  <si>
    <r>
      <rPr>
        <b/>
        <sz val="10"/>
        <color theme="1"/>
        <rFont val="Arial"/>
        <family val="2"/>
        <charset val="204"/>
      </rPr>
      <t>СНЗТ 9-2014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предприятий транспорта, хранения нефтепродуктов</t>
    </r>
  </si>
  <si>
    <r>
      <rPr>
        <b/>
        <sz val="10"/>
        <color theme="1"/>
        <rFont val="Arial"/>
        <family val="2"/>
        <charset val="204"/>
      </rPr>
      <t>СНЗТ 10-2014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выполнение научно-исследовательских и проектных работ по недвижимым историко-культурным ценностям</t>
    </r>
  </si>
  <si>
    <r>
      <rPr>
        <b/>
        <sz val="10"/>
        <color theme="1"/>
        <rFont val="Arial"/>
        <family val="2"/>
        <charset val="204"/>
      </rPr>
      <t>СНЗТ 11-2014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общевойсковых и специальных зданий и сооружений</t>
    </r>
  </si>
  <si>
    <r>
      <rPr>
        <b/>
        <sz val="10"/>
        <color theme="1"/>
        <rFont val="Arial"/>
        <family val="2"/>
        <charset val="204"/>
      </rPr>
      <t>СНЗТ 12-2014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рыбного хозяйства</t>
    </r>
  </si>
  <si>
    <r>
      <rPr>
        <b/>
        <sz val="10"/>
        <color theme="1"/>
        <rFont val="Arial"/>
        <family val="2"/>
        <charset val="204"/>
      </rPr>
      <t>СНЗТ 13-2014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метрополитена и дополнительных устройств</t>
    </r>
  </si>
  <si>
    <r>
      <rPr>
        <b/>
        <sz val="10"/>
        <color theme="1"/>
        <rFont val="Arial"/>
        <family val="2"/>
        <charset val="204"/>
      </rPr>
      <t>СНЗТ 14-2014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мелиоративного и водохозяйственного строительства</t>
    </r>
  </si>
  <si>
    <r>
      <rPr>
        <b/>
        <sz val="10"/>
        <color theme="1"/>
        <rFont val="Arial"/>
        <family val="2"/>
        <charset val="204"/>
      </rPr>
      <t>СНЗТ 15-2014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газоочистных и пылеулавливающих сооружений</t>
    </r>
  </si>
  <si>
    <r>
      <rPr>
        <b/>
        <sz val="10"/>
        <color theme="1"/>
        <rFont val="Arial"/>
        <family val="2"/>
        <charset val="204"/>
      </rPr>
      <t>СНЗТ 16-2014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промышленных печей, сушил, дымовых и вентиляционных труб, конструкций тепловой изоляции и антикоррозийной защиты</t>
    </r>
  </si>
  <si>
    <r>
      <rPr>
        <b/>
        <sz val="10"/>
        <color theme="1"/>
        <rFont val="Arial"/>
        <family val="2"/>
        <charset val="204"/>
      </rPr>
      <t>СНЗТ 17-2014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градостроительных проектов </t>
    </r>
  </si>
  <si>
    <r>
      <rPr>
        <b/>
        <sz val="10"/>
        <color theme="1"/>
        <rFont val="Arial"/>
        <family val="2"/>
        <charset val="204"/>
      </rPr>
      <t>СНЗТ 18-2014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выполнение обследовательских работ по выявлению технического состояния, разработке мероприятий по ремонту и усилению строительных конструкций жилых, общественных и производственных зданий и сооружений</t>
    </r>
  </si>
  <si>
    <r>
      <rPr>
        <b/>
        <sz val="10"/>
        <color theme="1"/>
        <rFont val="Arial"/>
        <family val="2"/>
        <charset val="204"/>
      </rPr>
      <t>СНЗТ 20-2014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зданий жилищно-гражданского назначения</t>
    </r>
  </si>
  <si>
    <r>
      <rPr>
        <b/>
        <sz val="10"/>
        <color theme="1"/>
        <rFont val="Arial"/>
        <family val="2"/>
        <charset val="204"/>
      </rPr>
      <t>СНЗТ 21-2014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магистрального транспорта нефт</t>
    </r>
  </si>
  <si>
    <r>
      <rPr>
        <b/>
        <sz val="10"/>
        <color theme="1"/>
        <rFont val="Arial"/>
        <family val="2"/>
        <charset val="204"/>
      </rPr>
      <t>СНЗТ 23-2014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связи</t>
    </r>
  </si>
  <si>
    <r>
      <rPr>
        <b/>
        <sz val="10"/>
        <color theme="1"/>
        <rFont val="Arial"/>
        <family val="2"/>
        <charset val="204"/>
      </rPr>
      <t>СНЗТ 24-2014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систем безопасности</t>
    </r>
  </si>
  <si>
    <r>
      <rPr>
        <b/>
        <sz val="10"/>
        <color theme="1"/>
        <rFont val="Arial"/>
        <family val="2"/>
        <charset val="204"/>
      </rPr>
      <t>СНЗТ 25-2014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автомобильных дорог и сооружений на них</t>
    </r>
  </si>
  <si>
    <r>
      <rPr>
        <b/>
        <sz val="10"/>
        <color theme="1"/>
        <rFont val="Arial"/>
        <family val="2"/>
        <charset val="204"/>
      </rPr>
      <t>СНЗТ 26-2014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энергетики</t>
    </r>
  </si>
  <si>
    <t>Методические указания о порядке определения стоимости разработки документации проектного обеспечения строительной деятельности ресурсным методом</t>
  </si>
  <si>
    <r>
      <rPr>
        <b/>
        <sz val="10"/>
        <color theme="1"/>
        <rFont val="Arial"/>
        <family val="2"/>
        <charset val="204"/>
      </rPr>
      <t>СНЗТ 22-2014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инженерной и транспортной инфраструктуры, объектов водоснабжения и канализации</t>
    </r>
  </si>
  <si>
    <t>Кол-во</t>
  </si>
  <si>
    <t>ИТОГО:</t>
  </si>
  <si>
    <t>+</t>
  </si>
  <si>
    <t>заказной бандеролью, при этом почтовые расходы и иные расходы по пересылке оплачиваются  Покупателем  при получении Сборников в почтовом отделении.</t>
  </si>
  <si>
    <t>Способ поставки (отметить знаком "+" требуемую позицию):</t>
  </si>
  <si>
    <t>При выборе способа поставки заказной бандеролью Сборники будут отправлены по указанному адресу после получения предоплаты по выставленному счету.</t>
  </si>
  <si>
    <t>Почтовый адрес (с индексом) для отправки Сборников заказной бандеролью:</t>
  </si>
  <si>
    <t>Стоимость с НДС,  руб.</t>
  </si>
  <si>
    <t>Цена с НДС,  руб.</t>
  </si>
  <si>
    <r>
      <rPr>
        <b/>
        <sz val="10"/>
        <color theme="1"/>
        <rFont val="Arial"/>
        <family val="2"/>
        <charset val="204"/>
      </rPr>
      <t>СНЗТ 27-2025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технологической документации на выполнение строительно-монтажных работ</t>
    </r>
  </si>
  <si>
    <r>
      <rPr>
        <b/>
        <sz val="10"/>
        <color theme="1"/>
        <rFont val="Arial"/>
        <family val="2"/>
        <charset val="204"/>
      </rPr>
      <t>СНЗТ 28-2025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разработку документации проектного обеспечения строительной деятельности для объектов газовой промышленности</t>
    </r>
  </si>
  <si>
    <r>
      <rPr>
        <b/>
        <sz val="10"/>
        <color theme="1"/>
        <rFont val="Arial"/>
        <family val="2"/>
        <charset val="204"/>
      </rPr>
      <t>СНЗТ 29-2026</t>
    </r>
    <r>
      <rPr>
        <sz val="10"/>
        <color theme="1"/>
        <rFont val="Arial"/>
        <family val="2"/>
        <charset val="204"/>
      </rPr>
      <t xml:space="preserve">
Сборник норм затрат трудовых ресурсов на осуществление авторского надзора</t>
    </r>
  </si>
  <si>
    <t>c 01.01.2026</t>
  </si>
  <si>
    <t>транспортом Покупателя и за его счет со склада ОАО "НИИ Стройэкономика"                                  (г. Минск, ул. В.Хоружей 13/61, 6 этаж, ком. 605, в понедельник-четверг, c 9.00 до 17.00, обед 13.00-14.00).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</si>
</sst>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0" tint="-0.34998626667073579"/>
      <name val="Calibri"/>
      <family val="2"/>
      <charset val="204"/>
      <scheme val="minor"/>
    </font>
    <font>
      <sz val="9"/>
      <color theme="0" tint="-0.34998626667073579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u/>
      <sz val="8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horizontal="right"/>
    </xf>
    <xf numFmtId="0" fontId="0" fillId="0" borderId="0" xfId="0" applyBorder="1"/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1" fontId="1" fillId="4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" fillId="0" borderId="0" xfId="0" applyFont="1" applyProtection="1"/>
    <xf numFmtId="0" fontId="1" fillId="0" borderId="0" xfId="0" applyFont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wrapText="1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2" xfId="0" applyFont="1" applyFill="1" applyBorder="1" applyAlignment="1">
      <alignment horizontal="center" vertical="center" wrapText="1"/>
    </xf>
    <xf numFmtId="0" fontId="1" fillId="0" borderId="5" xfId="0" applyFont="1" applyBorder="1" applyAlignment="1" applyProtection="1">
      <alignment horizontal="center" vertical="top"/>
    </xf>
    <xf numFmtId="0" fontId="1" fillId="0" borderId="7" xfId="0" applyFont="1" applyBorder="1" applyAlignment="1" applyProtection="1">
      <alignment horizontal="center" vertical="top"/>
    </xf>
    <xf numFmtId="0" fontId="0" fillId="0" borderId="0" xfId="0" applyAlignment="1" applyProtection="1">
      <alignment vertical="center" wrapText="1"/>
    </xf>
    <xf numFmtId="0" fontId="5" fillId="0" borderId="0" xfId="0" applyFont="1" applyBorder="1" applyAlignment="1" applyProtection="1">
      <alignment vertical="top" wrapText="1"/>
    </xf>
    <xf numFmtId="0" fontId="1" fillId="4" borderId="10" xfId="0" applyFont="1" applyFill="1" applyBorder="1"/>
    <xf numFmtId="0" fontId="1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" fontId="7" fillId="0" borderId="3" xfId="0" applyNumberFormat="1" applyFont="1" applyBorder="1" applyAlignment="1" applyProtection="1">
      <alignment vertical="center" wrapText="1"/>
    </xf>
    <xf numFmtId="4" fontId="7" fillId="0" borderId="4" xfId="0" applyNumberFormat="1" applyFont="1" applyBorder="1" applyAlignment="1" applyProtection="1">
      <alignment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5" fillId="0" borderId="0" xfId="0" applyFont="1" applyBorder="1" applyAlignment="1" applyProtection="1">
      <alignment horizontal="center" vertical="top" wrapText="1"/>
    </xf>
    <xf numFmtId="0" fontId="8" fillId="0" borderId="0" xfId="0" applyFont="1"/>
    <xf numFmtId="0" fontId="8" fillId="0" borderId="0" xfId="0" applyFont="1" applyFill="1" applyBorder="1"/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>
      <alignment vertical="top" wrapText="1"/>
    </xf>
    <xf numFmtId="4" fontId="1" fillId="0" borderId="0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 applyProtection="1">
      <alignment horizontal="center" vertical="top"/>
    </xf>
    <xf numFmtId="4" fontId="7" fillId="0" borderId="15" xfId="0" applyNumberFormat="1" applyFont="1" applyBorder="1" applyAlignment="1" applyProtection="1">
      <alignment vertical="center" wrapText="1"/>
    </xf>
    <xf numFmtId="1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Protection="1">
      <protection locked="0"/>
    </xf>
    <xf numFmtId="0" fontId="3" fillId="0" borderId="4" xfId="0" applyFont="1" applyBorder="1" applyAlignment="1" applyProtection="1">
      <alignment wrapText="1"/>
    </xf>
    <xf numFmtId="0" fontId="3" fillId="0" borderId="15" xfId="0" applyFont="1" applyBorder="1" applyAlignment="1" applyProtection="1">
      <alignment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 applyProtection="1">
      <alignment wrapText="1"/>
    </xf>
    <xf numFmtId="0" fontId="6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2" fillId="2" borderId="1" xfId="1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center" wrapText="1"/>
    </xf>
    <xf numFmtId="0" fontId="0" fillId="0" borderId="0" xfId="0" applyFont="1" applyAlignment="1">
      <alignment horizontal="right"/>
    </xf>
    <xf numFmtId="4" fontId="1" fillId="0" borderId="4" xfId="0" applyNumberFormat="1" applyFont="1" applyFill="1" applyBorder="1" applyAlignment="1" applyProtection="1">
      <alignment horizontal="right" vertical="center"/>
    </xf>
    <xf numFmtId="4" fontId="1" fillId="0" borderId="8" xfId="0" applyNumberFormat="1" applyFont="1" applyFill="1" applyBorder="1" applyAlignment="1" applyProtection="1">
      <alignment horizontal="right" vertical="center"/>
    </xf>
    <xf numFmtId="0" fontId="0" fillId="0" borderId="2" xfId="0" applyBorder="1"/>
    <xf numFmtId="4" fontId="1" fillId="0" borderId="3" xfId="0" applyNumberFormat="1" applyFont="1" applyFill="1" applyBorder="1" applyAlignment="1" applyProtection="1">
      <alignment horizontal="right" vertical="center"/>
    </xf>
    <xf numFmtId="4" fontId="1" fillId="0" borderId="6" xfId="0" applyNumberFormat="1" applyFont="1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wrapText="1"/>
    </xf>
    <xf numFmtId="0" fontId="0" fillId="2" borderId="0" xfId="0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top" wrapText="1"/>
    </xf>
    <xf numFmtId="4" fontId="1" fillId="4" borderId="13" xfId="0" applyNumberFormat="1" applyFont="1" applyFill="1" applyBorder="1" applyAlignment="1" applyProtection="1">
      <alignment horizontal="center" vertical="center"/>
      <protection locked="0"/>
    </xf>
    <xf numFmtId="4" fontId="1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4" borderId="9" xfId="0" applyFont="1" applyFill="1" applyBorder="1"/>
    <xf numFmtId="0" fontId="1" fillId="4" borderId="10" xfId="0" applyFont="1" applyFill="1" applyBorder="1"/>
    <xf numFmtId="0" fontId="3" fillId="0" borderId="4" xfId="0" applyFont="1" applyBorder="1" applyAlignment="1" applyProtection="1">
      <alignment vertical="center" wrapText="1"/>
    </xf>
    <xf numFmtId="0" fontId="3" fillId="0" borderId="15" xfId="0" applyFont="1" applyBorder="1" applyAlignment="1" applyProtection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6"/>
  <sheetViews>
    <sheetView tabSelected="1" topLeftCell="A54" zoomScale="70" zoomScaleNormal="70" zoomScaleSheetLayoutView="90" workbookViewId="0">
      <selection activeCell="AA55" sqref="AA55"/>
    </sheetView>
  </sheetViews>
  <sheetFormatPr defaultRowHeight="15" x14ac:dyDescent="0.25"/>
  <cols>
    <col min="1" max="1" width="5.5703125" customWidth="1"/>
    <col min="2" max="13" width="4.7109375" customWidth="1"/>
    <col min="14" max="14" width="10.42578125" customWidth="1"/>
    <col min="15" max="15" width="4.7109375" customWidth="1"/>
    <col min="16" max="35" width="7.28515625" customWidth="1"/>
    <col min="36" max="36" width="6.7109375" customWidth="1"/>
    <col min="37" max="37" width="6.7109375" style="27" customWidth="1"/>
  </cols>
  <sheetData>
    <row r="1" spans="1:37" ht="44.2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</row>
    <row r="3" spans="1:37" x14ac:dyDescent="0.25">
      <c r="A3" s="51" t="s">
        <v>1</v>
      </c>
      <c r="B3" s="51"/>
      <c r="C3" s="51"/>
      <c r="D3" s="51"/>
      <c r="E3" s="51"/>
      <c r="F3" s="51"/>
      <c r="G3" s="51"/>
      <c r="H3" s="45"/>
      <c r="I3" s="45"/>
      <c r="J3" s="45"/>
      <c r="K3" s="45"/>
      <c r="L3" s="45"/>
      <c r="M3" s="45"/>
      <c r="N3" s="45"/>
      <c r="O3" s="45"/>
      <c r="P3" s="45"/>
      <c r="Q3" s="45"/>
      <c r="S3" s="27"/>
      <c r="AD3" s="27"/>
      <c r="AK3"/>
    </row>
    <row r="4" spans="1:37" x14ac:dyDescent="0.25">
      <c r="S4" s="27"/>
      <c r="AD4" s="27"/>
      <c r="AK4"/>
    </row>
    <row r="5" spans="1:37" x14ac:dyDescent="0.25">
      <c r="A5" s="42" t="s">
        <v>8</v>
      </c>
      <c r="B5" s="42"/>
      <c r="C5" s="42"/>
      <c r="E5" s="42" t="s">
        <v>9</v>
      </c>
      <c r="F5" s="42"/>
      <c r="G5" s="42"/>
      <c r="H5" s="45"/>
      <c r="I5" s="45"/>
      <c r="J5" s="45"/>
      <c r="K5" s="45"/>
      <c r="L5" s="45"/>
      <c r="M5" s="45"/>
      <c r="N5" s="45"/>
      <c r="O5" s="45"/>
      <c r="P5" s="45"/>
      <c r="Q5" s="45"/>
      <c r="S5" s="27"/>
      <c r="AD5" s="27"/>
      <c r="AK5"/>
    </row>
    <row r="6" spans="1:37" x14ac:dyDescent="0.25">
      <c r="E6" s="42" t="s">
        <v>10</v>
      </c>
      <c r="F6" s="42"/>
      <c r="G6" s="42"/>
      <c r="H6" s="45"/>
      <c r="I6" s="45"/>
      <c r="J6" s="45"/>
      <c r="K6" s="45"/>
      <c r="L6" s="45"/>
      <c r="M6" s="45"/>
      <c r="N6" s="45"/>
      <c r="O6" s="45"/>
      <c r="P6" s="45"/>
      <c r="Q6" s="45"/>
      <c r="S6" s="27"/>
      <c r="AD6" s="27"/>
      <c r="AK6"/>
    </row>
    <row r="7" spans="1:37" x14ac:dyDescent="0.25">
      <c r="S7" s="27"/>
      <c r="AD7" s="27"/>
      <c r="AK7"/>
    </row>
    <row r="8" spans="1:37" x14ac:dyDescent="0.25">
      <c r="A8" s="42" t="s">
        <v>2</v>
      </c>
      <c r="B8" s="42"/>
      <c r="C8" s="42"/>
      <c r="D8" s="42"/>
      <c r="E8" s="42"/>
      <c r="F8" s="42"/>
      <c r="G8" s="42"/>
      <c r="H8" s="45"/>
      <c r="I8" s="45"/>
      <c r="J8" s="45"/>
      <c r="K8" s="45"/>
      <c r="L8" s="45"/>
      <c r="M8" s="45"/>
      <c r="N8" s="45"/>
      <c r="O8" s="45"/>
      <c r="P8" s="45"/>
      <c r="Q8" s="45"/>
      <c r="S8" s="27"/>
      <c r="AD8" s="27"/>
      <c r="AK8"/>
    </row>
    <row r="9" spans="1:37" x14ac:dyDescent="0.25">
      <c r="S9" s="27"/>
      <c r="AD9" s="27"/>
      <c r="AK9"/>
    </row>
    <row r="10" spans="1:37" x14ac:dyDescent="0.25">
      <c r="A10" s="1"/>
      <c r="B10" s="42" t="s">
        <v>3</v>
      </c>
      <c r="C10" s="42"/>
      <c r="D10" s="42"/>
      <c r="E10" s="45"/>
      <c r="F10" s="45"/>
      <c r="G10" s="45"/>
      <c r="H10" s="45"/>
      <c r="I10" s="45"/>
      <c r="J10" s="45"/>
      <c r="K10" s="45"/>
      <c r="L10" s="45"/>
      <c r="M10" s="45"/>
      <c r="N10" s="36"/>
      <c r="S10" s="27"/>
      <c r="AD10" s="27"/>
      <c r="AK10"/>
    </row>
    <row r="11" spans="1:37" x14ac:dyDescent="0.25">
      <c r="A11" s="1"/>
      <c r="B11" s="42" t="s">
        <v>4</v>
      </c>
      <c r="C11" s="42"/>
      <c r="D11" s="42"/>
      <c r="E11" s="45"/>
      <c r="F11" s="45"/>
      <c r="G11" s="45"/>
      <c r="H11" s="45"/>
      <c r="I11" s="45"/>
      <c r="J11" s="45"/>
      <c r="K11" s="45"/>
      <c r="L11" s="45"/>
      <c r="M11" s="45"/>
      <c r="N11" s="36"/>
      <c r="S11" s="27"/>
      <c r="AD11" s="27"/>
      <c r="AK11"/>
    </row>
    <row r="12" spans="1:37" x14ac:dyDescent="0.25">
      <c r="A12" s="1"/>
      <c r="B12" s="1"/>
      <c r="C12" s="1"/>
      <c r="D12" s="1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36"/>
      <c r="S12" s="27"/>
      <c r="AD12" s="27"/>
      <c r="AK12"/>
    </row>
    <row r="13" spans="1:37" x14ac:dyDescent="0.25">
      <c r="S13" s="27"/>
      <c r="AD13" s="27"/>
      <c r="AK13"/>
    </row>
    <row r="14" spans="1:37" x14ac:dyDescent="0.25">
      <c r="A14" s="42" t="s">
        <v>6</v>
      </c>
      <c r="B14" s="42"/>
      <c r="C14" s="42"/>
      <c r="D14" s="42"/>
      <c r="E14" s="48"/>
      <c r="F14" s="48"/>
      <c r="G14" s="48"/>
      <c r="H14" s="48"/>
      <c r="I14" s="48"/>
      <c r="J14" s="48"/>
      <c r="K14" s="48"/>
      <c r="L14" s="48"/>
      <c r="M14" s="48"/>
      <c r="N14" s="36"/>
      <c r="S14" s="27"/>
      <c r="AD14" s="27"/>
      <c r="AK14"/>
    </row>
    <row r="15" spans="1:37" x14ac:dyDescent="0.25">
      <c r="A15" s="42" t="s">
        <v>7</v>
      </c>
      <c r="B15" s="42"/>
      <c r="C15" s="42"/>
      <c r="D15" s="42"/>
      <c r="E15" s="49"/>
      <c r="F15" s="49"/>
      <c r="G15" s="49"/>
      <c r="H15" s="49"/>
      <c r="I15" s="49"/>
      <c r="J15" s="49"/>
      <c r="K15" s="49"/>
      <c r="L15" s="49"/>
      <c r="M15" s="49"/>
      <c r="N15" s="36"/>
      <c r="S15" s="27"/>
      <c r="AD15" s="27"/>
      <c r="AK15"/>
    </row>
    <row r="16" spans="1:37" x14ac:dyDescent="0.25">
      <c r="S16" s="27"/>
      <c r="AD16" s="27"/>
      <c r="AK16"/>
    </row>
    <row r="17" spans="1:37" x14ac:dyDescent="0.25">
      <c r="A17" s="42" t="s">
        <v>12</v>
      </c>
      <c r="B17" s="42"/>
      <c r="C17" s="42"/>
      <c r="D17" s="42"/>
      <c r="E17" s="42" t="s">
        <v>9</v>
      </c>
      <c r="F17" s="42"/>
      <c r="G17" s="42"/>
      <c r="H17" s="45"/>
      <c r="I17" s="45"/>
      <c r="J17" s="45"/>
      <c r="K17" s="45"/>
      <c r="L17" s="45"/>
      <c r="M17" s="45"/>
      <c r="N17" s="45"/>
      <c r="O17" s="45"/>
      <c r="P17" s="45"/>
      <c r="Q17" s="45"/>
      <c r="S17" s="27"/>
      <c r="AD17" s="27"/>
      <c r="AK17"/>
    </row>
    <row r="18" spans="1:37" x14ac:dyDescent="0.25">
      <c r="E18" s="42" t="s">
        <v>10</v>
      </c>
      <c r="F18" s="42"/>
      <c r="G18" s="42"/>
      <c r="H18" s="45"/>
      <c r="I18" s="45"/>
      <c r="J18" s="45"/>
      <c r="K18" s="45"/>
      <c r="L18" s="45"/>
      <c r="M18" s="45"/>
      <c r="N18" s="45"/>
      <c r="O18" s="45"/>
      <c r="P18" s="45"/>
      <c r="Q18" s="45"/>
      <c r="S18" s="27"/>
      <c r="AD18" s="27"/>
      <c r="AK18"/>
    </row>
    <row r="19" spans="1:37" x14ac:dyDescent="0.25">
      <c r="E19" s="42" t="s">
        <v>11</v>
      </c>
      <c r="F19" s="42"/>
      <c r="G19" s="42"/>
      <c r="H19" s="45"/>
      <c r="I19" s="45"/>
      <c r="J19" s="45"/>
      <c r="K19" s="45"/>
      <c r="L19" s="45"/>
      <c r="M19" s="45"/>
      <c r="N19" s="45"/>
      <c r="O19" s="45"/>
      <c r="P19" s="45"/>
      <c r="Q19" s="45"/>
      <c r="S19" s="27"/>
      <c r="AD19" s="27"/>
      <c r="AK19"/>
    </row>
    <row r="20" spans="1:37" x14ac:dyDescent="0.25">
      <c r="S20" s="27"/>
      <c r="AD20" s="27"/>
      <c r="AK20"/>
    </row>
    <row r="21" spans="1:37" x14ac:dyDescent="0.25">
      <c r="A21" s="46" t="s">
        <v>15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2" t="s">
        <v>13</v>
      </c>
      <c r="M21" s="42"/>
      <c r="N21" s="19"/>
      <c r="O21" s="43"/>
      <c r="P21" s="44"/>
      <c r="Q21" s="44"/>
      <c r="S21" s="27"/>
      <c r="AD21" s="27"/>
      <c r="AK21"/>
    </row>
    <row r="22" spans="1:37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2" t="s">
        <v>14</v>
      </c>
      <c r="M22" s="42"/>
      <c r="N22" s="19"/>
      <c r="O22" s="45"/>
      <c r="P22" s="45"/>
      <c r="Q22" s="45"/>
      <c r="S22" s="27"/>
      <c r="AD22" s="27"/>
      <c r="AK22"/>
    </row>
    <row r="24" spans="1:37" ht="15.75" x14ac:dyDescent="0.25">
      <c r="A24" s="47" t="s">
        <v>23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</row>
    <row r="25" spans="1:37" x14ac:dyDescent="0.25">
      <c r="P25" s="41" t="s">
        <v>57</v>
      </c>
      <c r="Q25" s="41"/>
    </row>
    <row r="26" spans="1:37" ht="51.75" customHeight="1" x14ac:dyDescent="0.25">
      <c r="A26" s="12" t="s">
        <v>16</v>
      </c>
      <c r="B26" s="39" t="s">
        <v>17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8" t="s">
        <v>53</v>
      </c>
      <c r="O26" s="12" t="s">
        <v>45</v>
      </c>
      <c r="P26" s="39" t="s">
        <v>52</v>
      </c>
      <c r="Q26" s="54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1:37" ht="41.25" customHeight="1" x14ac:dyDescent="0.25">
      <c r="A27" s="13">
        <v>1</v>
      </c>
      <c r="B27" s="40" t="s">
        <v>43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20">
        <v>33.22</v>
      </c>
      <c r="O27" s="4">
        <v>1</v>
      </c>
      <c r="P27" s="55">
        <f>ROUND(N27*1.2,2)*O27</f>
        <v>39.86</v>
      </c>
      <c r="Q27" s="56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</row>
    <row r="28" spans="1:37" ht="54.75" customHeight="1" x14ac:dyDescent="0.25">
      <c r="A28" s="14">
        <v>2</v>
      </c>
      <c r="B28" s="37" t="s">
        <v>18</v>
      </c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21">
        <v>9.83</v>
      </c>
      <c r="O28" s="3">
        <v>1</v>
      </c>
      <c r="P28" s="52">
        <f>ROUND(N28*1.2,2)*O28</f>
        <v>11.8</v>
      </c>
      <c r="Q28" s="53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</row>
    <row r="29" spans="1:37" ht="54.75" customHeight="1" x14ac:dyDescent="0.25">
      <c r="A29" s="14">
        <v>3</v>
      </c>
      <c r="B29" s="37" t="s">
        <v>19</v>
      </c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21">
        <v>15.17</v>
      </c>
      <c r="O29" s="3">
        <v>1</v>
      </c>
      <c r="P29" s="52">
        <f t="shared" ref="P29:P53" si="0">ROUND(N29*1.2,2)*O29</f>
        <v>18.2</v>
      </c>
      <c r="Q29" s="53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</row>
    <row r="30" spans="1:37" ht="54.75" customHeight="1" x14ac:dyDescent="0.25">
      <c r="A30" s="14">
        <v>4</v>
      </c>
      <c r="B30" s="37" t="s">
        <v>20</v>
      </c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21">
        <v>25.49</v>
      </c>
      <c r="O30" s="3">
        <v>1</v>
      </c>
      <c r="P30" s="52">
        <f t="shared" si="0"/>
        <v>30.59</v>
      </c>
      <c r="Q30" s="53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</row>
    <row r="31" spans="1:37" ht="54.75" customHeight="1" x14ac:dyDescent="0.25">
      <c r="A31" s="14">
        <v>5</v>
      </c>
      <c r="B31" s="37" t="s">
        <v>21</v>
      </c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21">
        <v>9.83</v>
      </c>
      <c r="O31" s="3">
        <v>1</v>
      </c>
      <c r="P31" s="52">
        <f t="shared" si="0"/>
        <v>11.8</v>
      </c>
      <c r="Q31" s="53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</row>
    <row r="32" spans="1:37" ht="66" customHeight="1" x14ac:dyDescent="0.25">
      <c r="A32" s="14">
        <v>6</v>
      </c>
      <c r="B32" s="37" t="s">
        <v>22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21">
        <v>19.61</v>
      </c>
      <c r="O32" s="3">
        <v>1</v>
      </c>
      <c r="P32" s="52">
        <f t="shared" si="0"/>
        <v>23.53</v>
      </c>
      <c r="Q32" s="53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</row>
    <row r="33" spans="1:37" ht="67.5" customHeight="1" x14ac:dyDescent="0.25">
      <c r="A33" s="33">
        <v>7</v>
      </c>
      <c r="B33" s="38" t="s">
        <v>24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4">
        <v>39.25</v>
      </c>
      <c r="O33" s="35">
        <v>1</v>
      </c>
      <c r="P33" s="52">
        <f t="shared" si="0"/>
        <v>47.1</v>
      </c>
      <c r="Q33" s="53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K33" s="28"/>
    </row>
    <row r="34" spans="1:37" ht="66.75" customHeight="1" x14ac:dyDescent="0.25">
      <c r="A34" s="14">
        <v>8</v>
      </c>
      <c r="B34" s="37" t="s">
        <v>25</v>
      </c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21">
        <v>9.83</v>
      </c>
      <c r="O34" s="3">
        <v>1</v>
      </c>
      <c r="P34" s="52">
        <f t="shared" si="0"/>
        <v>11.8</v>
      </c>
      <c r="Q34" s="53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K34" s="28"/>
    </row>
    <row r="35" spans="1:37" ht="67.900000000000006" customHeight="1" x14ac:dyDescent="0.25">
      <c r="A35" s="14">
        <v>9</v>
      </c>
      <c r="B35" s="37" t="s">
        <v>26</v>
      </c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21">
        <v>44.73</v>
      </c>
      <c r="O35" s="3">
        <v>1</v>
      </c>
      <c r="P35" s="52">
        <f t="shared" si="0"/>
        <v>53.68</v>
      </c>
      <c r="Q35" s="53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K35" s="28"/>
    </row>
    <row r="36" spans="1:37" ht="68.25" customHeight="1" x14ac:dyDescent="0.25">
      <c r="A36" s="14">
        <v>10</v>
      </c>
      <c r="B36" s="37" t="s">
        <v>27</v>
      </c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21">
        <v>16.46</v>
      </c>
      <c r="O36" s="3">
        <v>1</v>
      </c>
      <c r="P36" s="52">
        <f t="shared" si="0"/>
        <v>19.75</v>
      </c>
      <c r="Q36" s="53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K36" s="28"/>
    </row>
    <row r="37" spans="1:37" ht="54.75" customHeight="1" x14ac:dyDescent="0.25">
      <c r="A37" s="14">
        <v>11</v>
      </c>
      <c r="B37" s="37" t="s">
        <v>28</v>
      </c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21">
        <v>40.950000000000003</v>
      </c>
      <c r="O37" s="3">
        <v>1</v>
      </c>
      <c r="P37" s="52">
        <f t="shared" si="0"/>
        <v>49.14</v>
      </c>
      <c r="Q37" s="53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K37" s="28"/>
    </row>
    <row r="38" spans="1:37" ht="67.5" customHeight="1" x14ac:dyDescent="0.25">
      <c r="A38" s="14">
        <v>12</v>
      </c>
      <c r="B38" s="37" t="s">
        <v>29</v>
      </c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21">
        <v>12.55</v>
      </c>
      <c r="O38" s="3">
        <v>1</v>
      </c>
      <c r="P38" s="52">
        <f t="shared" si="0"/>
        <v>15.06</v>
      </c>
      <c r="Q38" s="53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K38" s="28"/>
    </row>
    <row r="39" spans="1:37" ht="53.25" customHeight="1" x14ac:dyDescent="0.25">
      <c r="A39" s="14">
        <v>13</v>
      </c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21">
        <v>12.55</v>
      </c>
      <c r="O39" s="3">
        <v>1</v>
      </c>
      <c r="P39" s="52">
        <f t="shared" si="0"/>
        <v>15.06</v>
      </c>
      <c r="Q39" s="53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K39" s="28"/>
    </row>
    <row r="40" spans="1:37" ht="66.75" customHeight="1" x14ac:dyDescent="0.25">
      <c r="A40" s="14">
        <v>14</v>
      </c>
      <c r="B40" s="37" t="s">
        <v>31</v>
      </c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21">
        <v>12.55</v>
      </c>
      <c r="O40" s="3">
        <v>1</v>
      </c>
      <c r="P40" s="52">
        <f t="shared" si="0"/>
        <v>15.06</v>
      </c>
      <c r="Q40" s="53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K40" s="28"/>
    </row>
    <row r="41" spans="1:37" ht="66.75" customHeight="1" x14ac:dyDescent="0.25">
      <c r="A41" s="14">
        <v>15</v>
      </c>
      <c r="B41" s="37" t="s">
        <v>32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21">
        <v>19.61</v>
      </c>
      <c r="O41" s="3">
        <v>1</v>
      </c>
      <c r="P41" s="52">
        <f t="shared" si="0"/>
        <v>23.53</v>
      </c>
      <c r="Q41" s="53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K41" s="28"/>
    </row>
    <row r="42" spans="1:37" ht="64.900000000000006" customHeight="1" x14ac:dyDescent="0.25">
      <c r="A42" s="14">
        <v>16</v>
      </c>
      <c r="B42" s="37" t="s">
        <v>33</v>
      </c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21">
        <v>12.55</v>
      </c>
      <c r="O42" s="3">
        <v>1</v>
      </c>
      <c r="P42" s="52">
        <f t="shared" si="0"/>
        <v>15.06</v>
      </c>
      <c r="Q42" s="53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K42" s="28"/>
    </row>
    <row r="43" spans="1:37" ht="81.75" customHeight="1" x14ac:dyDescent="0.25">
      <c r="A43" s="14">
        <v>17</v>
      </c>
      <c r="B43" s="37" t="s">
        <v>34</v>
      </c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21">
        <v>24.86</v>
      </c>
      <c r="O43" s="3">
        <v>1</v>
      </c>
      <c r="P43" s="52">
        <f t="shared" si="0"/>
        <v>29.83</v>
      </c>
      <c r="Q43" s="53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K43" s="28"/>
    </row>
    <row r="44" spans="1:37" ht="43.5" customHeight="1" x14ac:dyDescent="0.25">
      <c r="A44" s="33">
        <v>18</v>
      </c>
      <c r="B44" s="66" t="s">
        <v>35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34">
        <v>11.07</v>
      </c>
      <c r="O44" s="35">
        <v>1</v>
      </c>
      <c r="P44" s="52">
        <f t="shared" si="0"/>
        <v>13.28</v>
      </c>
      <c r="Q44" s="53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</row>
    <row r="45" spans="1:37" ht="81" customHeight="1" x14ac:dyDescent="0.25">
      <c r="A45" s="14">
        <v>19</v>
      </c>
      <c r="B45" s="65" t="s">
        <v>36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21">
        <v>30.95</v>
      </c>
      <c r="O45" s="3">
        <v>1</v>
      </c>
      <c r="P45" s="52">
        <f t="shared" si="0"/>
        <v>37.14</v>
      </c>
      <c r="Q45" s="53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</row>
    <row r="46" spans="1:37" ht="54.75" customHeight="1" x14ac:dyDescent="0.25">
      <c r="A46" s="14">
        <v>20</v>
      </c>
      <c r="B46" s="65" t="s">
        <v>37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21">
        <v>26.19</v>
      </c>
      <c r="O46" s="3">
        <v>1</v>
      </c>
      <c r="P46" s="52">
        <f t="shared" si="0"/>
        <v>31.43</v>
      </c>
      <c r="Q46" s="53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</row>
    <row r="47" spans="1:37" ht="54.75" customHeight="1" x14ac:dyDescent="0.25">
      <c r="A47" s="14">
        <v>21</v>
      </c>
      <c r="B47" s="65" t="s">
        <v>38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21">
        <v>15.15</v>
      </c>
      <c r="O47" s="3">
        <v>1</v>
      </c>
      <c r="P47" s="52">
        <f t="shared" si="0"/>
        <v>18.18</v>
      </c>
      <c r="Q47" s="53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</row>
    <row r="48" spans="1:37" ht="66" customHeight="1" x14ac:dyDescent="0.25">
      <c r="A48" s="14">
        <v>22</v>
      </c>
      <c r="B48" s="65" t="s">
        <v>44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21">
        <v>38.93</v>
      </c>
      <c r="O48" s="3">
        <v>1</v>
      </c>
      <c r="P48" s="52">
        <f t="shared" si="0"/>
        <v>46.72</v>
      </c>
      <c r="Q48" s="53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</row>
    <row r="49" spans="1:37" ht="54.75" customHeight="1" x14ac:dyDescent="0.25">
      <c r="A49" s="14">
        <v>23</v>
      </c>
      <c r="B49" s="65" t="s">
        <v>39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21">
        <v>18.809999999999999</v>
      </c>
      <c r="O49" s="3">
        <v>1</v>
      </c>
      <c r="P49" s="52">
        <f t="shared" si="0"/>
        <v>22.57</v>
      </c>
      <c r="Q49" s="53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</row>
    <row r="50" spans="1:37" ht="54.75" customHeight="1" x14ac:dyDescent="0.25">
      <c r="A50" s="14">
        <v>24</v>
      </c>
      <c r="B50" s="65" t="s">
        <v>40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21">
        <v>18.809999999999999</v>
      </c>
      <c r="O50" s="3">
        <v>1</v>
      </c>
      <c r="P50" s="52">
        <f t="shared" si="0"/>
        <v>22.57</v>
      </c>
      <c r="Q50" s="53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</row>
    <row r="51" spans="1:37" ht="54.75" customHeight="1" x14ac:dyDescent="0.25">
      <c r="A51" s="14">
        <v>25</v>
      </c>
      <c r="B51" s="65" t="s">
        <v>41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21">
        <v>16.46</v>
      </c>
      <c r="O51" s="3">
        <v>1</v>
      </c>
      <c r="P51" s="52">
        <f t="shared" si="0"/>
        <v>19.75</v>
      </c>
      <c r="Q51" s="53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</row>
    <row r="52" spans="1:37" ht="54.75" customHeight="1" x14ac:dyDescent="0.25">
      <c r="A52" s="14">
        <v>26</v>
      </c>
      <c r="B52" s="65" t="s">
        <v>42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21">
        <v>42.18</v>
      </c>
      <c r="O52" s="3">
        <v>1</v>
      </c>
      <c r="P52" s="52">
        <f t="shared" si="0"/>
        <v>50.62</v>
      </c>
      <c r="Q52" s="53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</row>
    <row r="53" spans="1:37" ht="54.75" customHeight="1" x14ac:dyDescent="0.25">
      <c r="A53" s="33">
        <v>27</v>
      </c>
      <c r="B53" s="66" t="s">
        <v>54</v>
      </c>
      <c r="C53" s="66"/>
      <c r="D53" s="66"/>
      <c r="E53" s="66"/>
      <c r="F53" s="66"/>
      <c r="G53" s="66"/>
      <c r="H53" s="66"/>
      <c r="I53" s="66"/>
      <c r="J53" s="66"/>
      <c r="K53" s="66"/>
      <c r="L53" s="66"/>
      <c r="M53" s="66"/>
      <c r="N53" s="34">
        <v>26.19</v>
      </c>
      <c r="O53" s="35">
        <v>1</v>
      </c>
      <c r="P53" s="52">
        <f t="shared" si="0"/>
        <v>31.43</v>
      </c>
      <c r="Q53" s="53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</row>
    <row r="54" spans="1:37" ht="54.75" customHeight="1" x14ac:dyDescent="0.25">
      <c r="A54" s="14">
        <v>28</v>
      </c>
      <c r="B54" s="65" t="s">
        <v>55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21">
        <v>26.19</v>
      </c>
      <c r="O54" s="3">
        <v>1</v>
      </c>
      <c r="P54" s="52">
        <f>ROUND(N54*1.2,2)*O54</f>
        <v>31.43</v>
      </c>
      <c r="Q54" s="53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</row>
    <row r="55" spans="1:37" ht="43.5" customHeight="1" x14ac:dyDescent="0.25">
      <c r="A55" s="14">
        <v>29</v>
      </c>
      <c r="B55" s="65" t="s">
        <v>56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21">
        <v>12.55</v>
      </c>
      <c r="O55" s="3">
        <v>1</v>
      </c>
      <c r="P55" s="52">
        <f>ROUND(N55*1.2,2)*O55</f>
        <v>15.06</v>
      </c>
      <c r="Q55" s="53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</row>
    <row r="56" spans="1:37" x14ac:dyDescent="0.25">
      <c r="A56" s="63" t="s">
        <v>46</v>
      </c>
      <c r="B56" s="64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17"/>
      <c r="O56" s="5">
        <f>SUM(O27:O55)</f>
        <v>29</v>
      </c>
      <c r="P56" s="61">
        <f>SUM(P27:Q55)</f>
        <v>771.02999999999986</v>
      </c>
      <c r="Q56" s="62"/>
    </row>
    <row r="57" spans="1:37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</row>
    <row r="58" spans="1:37" x14ac:dyDescent="0.25">
      <c r="A58" s="7" t="s">
        <v>49</v>
      </c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</row>
    <row r="59" spans="1:37" ht="43.9" customHeight="1" x14ac:dyDescent="0.25">
      <c r="A59" s="8">
        <v>1</v>
      </c>
      <c r="B59" s="11" t="s">
        <v>47</v>
      </c>
      <c r="C59" s="57" t="s">
        <v>58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15"/>
      <c r="AK59" s="29"/>
    </row>
    <row r="60" spans="1:37" ht="30.75" customHeight="1" x14ac:dyDescent="0.25">
      <c r="A60" s="8">
        <v>2</v>
      </c>
      <c r="B60" s="11"/>
      <c r="C60" s="58" t="s">
        <v>48</v>
      </c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10"/>
      <c r="AK60" s="30"/>
    </row>
    <row r="61" spans="1:37" x14ac:dyDescent="0.25">
      <c r="A61" s="8"/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</row>
    <row r="62" spans="1:37" x14ac:dyDescent="0.25">
      <c r="A62" s="7" t="s">
        <v>51</v>
      </c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</row>
    <row r="63" spans="1:37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</row>
    <row r="64" spans="1:37" ht="31.5" customHeight="1" x14ac:dyDescent="0.25">
      <c r="A64" s="60" t="s">
        <v>50</v>
      </c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16"/>
      <c r="AK64" s="31"/>
    </row>
    <row r="65" spans="1:35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</row>
    <row r="66" spans="1:35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</row>
  </sheetData>
  <sheetProtection formatCells="0" formatColumns="0" formatRows="0" insertColumns="0" insertRows="0" insertHyperlinks="0" deleteColumns="0" deleteRows="0" sort="0" autoFilter="0" pivotTables="0"/>
  <mergeCells count="99">
    <mergeCell ref="P46:Q46"/>
    <mergeCell ref="P45:Q45"/>
    <mergeCell ref="P47:Q47"/>
    <mergeCell ref="P48:Q48"/>
    <mergeCell ref="P49:Q49"/>
    <mergeCell ref="P42:Q42"/>
    <mergeCell ref="P43:Q43"/>
    <mergeCell ref="P41:Q41"/>
    <mergeCell ref="B50:M50"/>
    <mergeCell ref="B51:M51"/>
    <mergeCell ref="B48:M48"/>
    <mergeCell ref="B49:M49"/>
    <mergeCell ref="B42:M42"/>
    <mergeCell ref="B43:M43"/>
    <mergeCell ref="B44:M44"/>
    <mergeCell ref="B47:M47"/>
    <mergeCell ref="B45:M45"/>
    <mergeCell ref="B46:M46"/>
    <mergeCell ref="P50:Q50"/>
    <mergeCell ref="P51:Q51"/>
    <mergeCell ref="P44:Q44"/>
    <mergeCell ref="C59:Q59"/>
    <mergeCell ref="C60:Q60"/>
    <mergeCell ref="A63:Q63"/>
    <mergeCell ref="A64:Q64"/>
    <mergeCell ref="P52:Q52"/>
    <mergeCell ref="P56:Q56"/>
    <mergeCell ref="A56:M56"/>
    <mergeCell ref="B52:M52"/>
    <mergeCell ref="B55:M55"/>
    <mergeCell ref="P55:Q55"/>
    <mergeCell ref="B53:M53"/>
    <mergeCell ref="P53:Q53"/>
    <mergeCell ref="B54:M54"/>
    <mergeCell ref="P54:Q54"/>
    <mergeCell ref="P33:Q33"/>
    <mergeCell ref="P34:Q34"/>
    <mergeCell ref="P40:Q40"/>
    <mergeCell ref="P39:Q39"/>
    <mergeCell ref="P26:Q26"/>
    <mergeCell ref="P27:Q27"/>
    <mergeCell ref="P28:Q28"/>
    <mergeCell ref="P29:Q29"/>
    <mergeCell ref="P30:Q30"/>
    <mergeCell ref="P35:Q35"/>
    <mergeCell ref="P36:Q36"/>
    <mergeCell ref="P37:Q37"/>
    <mergeCell ref="P38:Q38"/>
    <mergeCell ref="P31:Q31"/>
    <mergeCell ref="P32:Q32"/>
    <mergeCell ref="A8:G8"/>
    <mergeCell ref="H8:Q8"/>
    <mergeCell ref="B10:D10"/>
    <mergeCell ref="A1:Q1"/>
    <mergeCell ref="H3:Q3"/>
    <mergeCell ref="H5:Q5"/>
    <mergeCell ref="H6:Q6"/>
    <mergeCell ref="E5:G5"/>
    <mergeCell ref="E6:G6"/>
    <mergeCell ref="A3:G3"/>
    <mergeCell ref="A5:C5"/>
    <mergeCell ref="B11:D11"/>
    <mergeCell ref="E10:M10"/>
    <mergeCell ref="E11:M11"/>
    <mergeCell ref="E12:M12"/>
    <mergeCell ref="A14:D14"/>
    <mergeCell ref="H17:Q17"/>
    <mergeCell ref="H18:Q18"/>
    <mergeCell ref="H19:Q19"/>
    <mergeCell ref="A15:D15"/>
    <mergeCell ref="E14:M14"/>
    <mergeCell ref="E15:M15"/>
    <mergeCell ref="A17:D17"/>
    <mergeCell ref="E17:G17"/>
    <mergeCell ref="P25:Q25"/>
    <mergeCell ref="E18:G18"/>
    <mergeCell ref="E19:G19"/>
    <mergeCell ref="L22:M22"/>
    <mergeCell ref="O21:Q21"/>
    <mergeCell ref="O22:Q22"/>
    <mergeCell ref="A21:K22"/>
    <mergeCell ref="A24:Q24"/>
    <mergeCell ref="L21:M21"/>
    <mergeCell ref="B26:M26"/>
    <mergeCell ref="B27:M27"/>
    <mergeCell ref="B32:M32"/>
    <mergeCell ref="B30:M30"/>
    <mergeCell ref="B31:M31"/>
    <mergeCell ref="B34:M34"/>
    <mergeCell ref="B35:M35"/>
    <mergeCell ref="B33:M33"/>
    <mergeCell ref="B28:M28"/>
    <mergeCell ref="B29:M29"/>
    <mergeCell ref="B38:M38"/>
    <mergeCell ref="B39:M39"/>
    <mergeCell ref="B40:M40"/>
    <mergeCell ref="B41:M41"/>
    <mergeCell ref="B36:M36"/>
    <mergeCell ref="B37:M37"/>
  </mergeCells>
  <pageMargins left="0.98425196850393704" right="0.39370078740157483" top="0.59055118110236227" bottom="0.59055118110236227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Полхович Иван Николаевич</dc:creator>
  <cp:lastModifiedBy>Stasevich_E</cp:lastModifiedBy>
  <cp:lastPrinted>2016-07-04T12:00:15Z</cp:lastPrinted>
  <dcterms:created xsi:type="dcterms:W3CDTF">2014-05-19T06:54:30Z</dcterms:created>
  <dcterms:modified xsi:type="dcterms:W3CDTF">2026-02-10T09:58:09Z</dcterms:modified>
</cp:coreProperties>
</file>